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05" windowHeight="4995" tabRatio="775" activeTab="0"/>
  </bookViews>
  <sheets>
    <sheet name="rozpocet" sheetId="1" r:id="rId1"/>
  </sheets>
  <definedNames/>
  <calcPr fullCalcOnLoad="1"/>
</workbook>
</file>

<file path=xl/sharedStrings.xml><?xml version="1.0" encoding="utf-8"?>
<sst xmlns="http://schemas.openxmlformats.org/spreadsheetml/2006/main" count="81" uniqueCount="57">
  <si>
    <t>m</t>
  </si>
  <si>
    <t>Dodávka</t>
  </si>
  <si>
    <t>Montáž</t>
  </si>
  <si>
    <t>Zemní práce</t>
  </si>
  <si>
    <t>HZS</t>
  </si>
  <si>
    <t>Celkem (bez DPH) Kč:</t>
  </si>
  <si>
    <t>č.pol.</t>
  </si>
  <si>
    <t>zkrácený popis</t>
  </si>
  <si>
    <t>m.j.</t>
  </si>
  <si>
    <t>množs.</t>
  </si>
  <si>
    <t>pol.celk.</t>
  </si>
  <si>
    <t>ks</t>
  </si>
  <si>
    <t>kg</t>
  </si>
  <si>
    <t>mezisoučet</t>
  </si>
  <si>
    <t>hod</t>
  </si>
  <si>
    <t>výchozí revize</t>
  </si>
  <si>
    <t>celkem</t>
  </si>
  <si>
    <t xml:space="preserve">       cena</t>
  </si>
  <si>
    <t xml:space="preserve">           dodávka</t>
  </si>
  <si>
    <t xml:space="preserve">           montáž</t>
  </si>
  <si>
    <t xml:space="preserve">    jedn.</t>
  </si>
  <si>
    <t xml:space="preserve">     jedn.</t>
  </si>
  <si>
    <t>Celkem (včetně DPH) Kč:</t>
  </si>
  <si>
    <t>imženýrská činnost, dokumentace skutečného provedení</t>
  </si>
  <si>
    <t>Materiál/montáž - silnoproud</t>
  </si>
  <si>
    <t>nosný, podružný a režijní materiál</t>
  </si>
  <si>
    <t>zabezpečení pracoviště</t>
  </si>
  <si>
    <t>Rekapitulace rozpočtových nákladů</t>
  </si>
  <si>
    <t>m3</t>
  </si>
  <si>
    <t>výstr. fólie PVC š 33 cm</t>
  </si>
  <si>
    <t>m2</t>
  </si>
  <si>
    <t>prostý beton</t>
  </si>
  <si>
    <t>základ daně pro DPH 21%</t>
  </si>
  <si>
    <t>DPH 21%</t>
  </si>
  <si>
    <t>CYKY-J  3X1,5 (C)</t>
  </si>
  <si>
    <t>ukončení kabelů do 3 x 1,5-4</t>
  </si>
  <si>
    <t>Hutnění kabelové rýhy při záhozu</t>
  </si>
  <si>
    <t>pojistková patrona 6A, E27</t>
  </si>
  <si>
    <t>FeZn 30x4</t>
  </si>
  <si>
    <t>SR03</t>
  </si>
  <si>
    <t>SR01</t>
  </si>
  <si>
    <t>FeZn d10</t>
  </si>
  <si>
    <t>plastová chránička KF 09075</t>
  </si>
  <si>
    <t>napojení ve stávajích stožárech</t>
  </si>
  <si>
    <t>stožárová výzbroj např. typ  NTB, 3xpětižilové kabely do 16mm, 1 okruh</t>
  </si>
  <si>
    <t>stozar BM6 žárový zinek, včetně betonového základu a výkopu pro základ</t>
  </si>
  <si>
    <t>svítidlo AMPERA MIDI / 48 LED / 500 mA / 5145 / CW / 75 W</t>
  </si>
  <si>
    <t>CYKY-J  4x10 (B)</t>
  </si>
  <si>
    <t>výkop rýhy š. 30, hl 60, zem. tř. 3,4</t>
  </si>
  <si>
    <t>zához rýhy  š. 30, hl 60 zem.tř. 3-4</t>
  </si>
  <si>
    <t>montážní plošina</t>
  </si>
  <si>
    <t>protlak pod komunikací DN 80 délky 8m, v hloubce 1m zápichová a koncová jáma</t>
  </si>
  <si>
    <t>kmpl</t>
  </si>
  <si>
    <t xml:space="preserve">Stavba:  PD – PŘECHOD PRO CHODCE NAD SEKYROU NA  UL. BUDOVATELSKÁ </t>
  </si>
  <si>
    <t>Část: SO - 401 Veřejné osvětlení</t>
  </si>
  <si>
    <t>spolupráce se správcem VO</t>
  </si>
  <si>
    <t>výložní délky 1m, rovný, žárový zinek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</si>
</sst>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yy"/>
    <numFmt numFmtId="171" formatCode="mmm\-yy"/>
    <numFmt numFmtId="172" formatCode="000\ 00"/>
  </numFmts>
  <fonts count="46">
    <font>
      <sz val="10"/>
      <name val="Arial CE"/>
      <family val="0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u val="single"/>
      <sz val="9"/>
      <name val="Arial CE"/>
      <family val="2"/>
    </font>
    <font>
      <i/>
      <u val="single"/>
      <sz val="9"/>
      <name val="Arial CE"/>
      <family val="2"/>
    </font>
    <font>
      <sz val="8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 applyProtection="1">
      <alignment/>
      <protection locked="0"/>
    </xf>
    <xf numFmtId="1" fontId="1" fillId="0" borderId="12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" fillId="0" borderId="17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1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1" fontId="1" fillId="0" borderId="18" xfId="0" applyNumberFormat="1" applyFont="1" applyBorder="1" applyAlignment="1" applyProtection="1">
      <alignment horizontal="center"/>
      <protection locked="0"/>
    </xf>
    <xf numFmtId="1" fontId="4" fillId="0" borderId="20" xfId="0" applyNumberFormat="1" applyFont="1" applyBorder="1" applyAlignment="1" applyProtection="1">
      <alignment/>
      <protection locked="0"/>
    </xf>
    <xf numFmtId="1" fontId="4" fillId="0" borderId="12" xfId="0" applyNumberFormat="1" applyFont="1" applyBorder="1" applyAlignment="1" applyProtection="1">
      <alignment/>
      <protection locked="0"/>
    </xf>
    <xf numFmtId="1" fontId="4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3" fontId="1" fillId="0" borderId="18" xfId="0" applyNumberFormat="1" applyFont="1" applyBorder="1" applyAlignment="1" applyProtection="1">
      <alignment horizont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H52"/>
  <sheetViews>
    <sheetView tabSelected="1" zoomScale="130" zoomScaleNormal="130" zoomScalePageLayoutView="0" workbookViewId="0" topLeftCell="A1">
      <selection activeCell="B13" sqref="B13"/>
    </sheetView>
  </sheetViews>
  <sheetFormatPr defaultColWidth="9.00390625" defaultRowHeight="12.75"/>
  <cols>
    <col min="1" max="1" width="3.125" style="2" customWidth="1"/>
    <col min="2" max="2" width="65.00390625" style="2" customWidth="1"/>
    <col min="3" max="3" width="3.875" style="7" customWidth="1"/>
    <col min="4" max="4" width="5.75390625" style="1" customWidth="1"/>
    <col min="5" max="5" width="8.75390625" style="1" customWidth="1"/>
    <col min="6" max="6" width="7.75390625" style="1" customWidth="1"/>
    <col min="7" max="7" width="8.25390625" style="1" customWidth="1"/>
    <col min="8" max="8" width="7.625" style="1" customWidth="1"/>
    <col min="9" max="9" width="4.00390625" style="0" customWidth="1"/>
    <col min="11" max="11" width="5.625" style="0" customWidth="1"/>
    <col min="12" max="12" width="7.75390625" style="0" customWidth="1"/>
    <col min="13" max="14" width="6.125" style="0" customWidth="1"/>
    <col min="15" max="15" width="6.00390625" style="0" customWidth="1"/>
  </cols>
  <sheetData>
    <row r="1" spans="1:8" ht="12" customHeight="1">
      <c r="A1" s="3"/>
      <c r="B1" s="53" t="s">
        <v>53</v>
      </c>
      <c r="C1" s="6"/>
      <c r="D1" s="5"/>
      <c r="E1" s="5"/>
      <c r="F1" s="5"/>
      <c r="G1" s="5"/>
      <c r="H1" s="5"/>
    </row>
    <row r="2" spans="1:8" ht="12" customHeight="1">
      <c r="A2" s="3"/>
      <c r="B2" s="56" t="s">
        <v>54</v>
      </c>
      <c r="C2" s="6"/>
      <c r="D2" s="5"/>
      <c r="E2" s="5"/>
      <c r="F2" s="5"/>
      <c r="G2" s="5"/>
      <c r="H2" s="5"/>
    </row>
    <row r="3" spans="1:8" ht="12" customHeight="1">
      <c r="A3" s="3"/>
      <c r="B3" s="4"/>
      <c r="C3" s="6"/>
      <c r="D3" s="5"/>
      <c r="E3" s="5"/>
      <c r="F3" s="5"/>
      <c r="G3" s="5"/>
      <c r="H3" s="5"/>
    </row>
    <row r="4" spans="1:8" ht="12" customHeight="1">
      <c r="A4" s="3"/>
      <c r="B4" s="26" t="s">
        <v>27</v>
      </c>
      <c r="C4" s="6"/>
      <c r="D4" s="5"/>
      <c r="E4" s="27"/>
      <c r="F4" s="27"/>
      <c r="G4" s="27"/>
      <c r="H4" s="5"/>
    </row>
    <row r="5" spans="1:8" ht="12" customHeight="1">
      <c r="A5" s="28">
        <v>1</v>
      </c>
      <c r="B5" s="29" t="s">
        <v>1</v>
      </c>
      <c r="C5" s="30"/>
      <c r="D5" s="31"/>
      <c r="F5" s="32"/>
      <c r="G5" s="32">
        <f>F32</f>
        <v>0</v>
      </c>
      <c r="H5" s="27"/>
    </row>
    <row r="6" spans="1:8" ht="12" customHeight="1">
      <c r="A6" s="28">
        <v>2</v>
      </c>
      <c r="B6" s="29" t="s">
        <v>2</v>
      </c>
      <c r="C6" s="30"/>
      <c r="D6" s="31"/>
      <c r="E6" s="32"/>
      <c r="F6" s="32"/>
      <c r="G6" s="32">
        <f>H32</f>
        <v>0</v>
      </c>
      <c r="H6" s="27"/>
    </row>
    <row r="7" spans="1:8" ht="12" customHeight="1">
      <c r="A7" s="28">
        <v>3</v>
      </c>
      <c r="B7" s="29" t="s">
        <v>3</v>
      </c>
      <c r="C7" s="30"/>
      <c r="D7" s="31"/>
      <c r="E7" s="32"/>
      <c r="F7" s="32"/>
      <c r="G7" s="32">
        <f>G42</f>
        <v>0</v>
      </c>
      <c r="H7" s="27"/>
    </row>
    <row r="8" spans="1:8" ht="12" customHeight="1">
      <c r="A8" s="28">
        <v>4</v>
      </c>
      <c r="B8" s="29" t="s">
        <v>4</v>
      </c>
      <c r="C8" s="30"/>
      <c r="D8" s="31"/>
      <c r="E8" s="32"/>
      <c r="F8" s="32"/>
      <c r="G8" s="32">
        <f>H51</f>
        <v>0</v>
      </c>
      <c r="H8" s="27"/>
    </row>
    <row r="9" spans="1:8" ht="12" customHeight="1">
      <c r="A9" s="28">
        <v>5</v>
      </c>
      <c r="B9" s="29" t="s">
        <v>5</v>
      </c>
      <c r="C9" s="30"/>
      <c r="D9" s="31"/>
      <c r="E9" s="32"/>
      <c r="F9" s="32"/>
      <c r="G9" s="50">
        <f>SUM(G5:G8)</f>
        <v>0</v>
      </c>
      <c r="H9" s="5"/>
    </row>
    <row r="10" spans="1:8" ht="12" customHeight="1">
      <c r="A10" s="28">
        <v>6</v>
      </c>
      <c r="B10" s="29" t="s">
        <v>32</v>
      </c>
      <c r="C10" s="30"/>
      <c r="D10" s="31"/>
      <c r="F10" s="32"/>
      <c r="G10" s="32">
        <f>G9</f>
        <v>0</v>
      </c>
      <c r="H10" s="5"/>
    </row>
    <row r="11" spans="1:8" ht="12" customHeight="1">
      <c r="A11" s="28">
        <v>7</v>
      </c>
      <c r="B11" s="29" t="s">
        <v>33</v>
      </c>
      <c r="C11" s="30"/>
      <c r="D11" s="31"/>
      <c r="F11" s="32"/>
      <c r="G11" s="32">
        <f>G10*0.21</f>
        <v>0</v>
      </c>
      <c r="H11" s="5"/>
    </row>
    <row r="12" spans="1:8" ht="12" customHeight="1">
      <c r="A12" s="28">
        <v>8</v>
      </c>
      <c r="B12" s="29" t="s">
        <v>22</v>
      </c>
      <c r="C12" s="30"/>
      <c r="D12" s="31"/>
      <c r="E12" s="32"/>
      <c r="F12" s="32"/>
      <c r="G12" s="51">
        <f>G9+G11</f>
        <v>0</v>
      </c>
      <c r="H12" s="5"/>
    </row>
    <row r="13" spans="1:8" ht="12" customHeight="1">
      <c r="A13" s="3"/>
      <c r="B13" s="4"/>
      <c r="C13" s="6"/>
      <c r="D13" s="5"/>
      <c r="E13" s="27"/>
      <c r="F13" s="27"/>
      <c r="G13" s="27"/>
      <c r="H13" s="5"/>
    </row>
    <row r="14" spans="1:8" ht="9.75" customHeight="1">
      <c r="A14" s="33"/>
      <c r="B14" s="33"/>
      <c r="C14" s="34"/>
      <c r="D14" s="35"/>
      <c r="E14" s="36"/>
      <c r="F14" s="37" t="s">
        <v>17</v>
      </c>
      <c r="G14" s="37"/>
      <c r="H14" s="38"/>
    </row>
    <row r="15" spans="1:8" ht="9.75" customHeight="1">
      <c r="A15" s="39" t="s">
        <v>6</v>
      </c>
      <c r="B15" s="40" t="s">
        <v>7</v>
      </c>
      <c r="C15" s="39" t="s">
        <v>8</v>
      </c>
      <c r="D15" s="41" t="s">
        <v>9</v>
      </c>
      <c r="E15" s="36" t="s">
        <v>18</v>
      </c>
      <c r="F15" s="38"/>
      <c r="G15" s="36" t="s">
        <v>19</v>
      </c>
      <c r="H15" s="38"/>
    </row>
    <row r="16" spans="1:8" ht="9" customHeight="1">
      <c r="A16" s="40"/>
      <c r="B16" s="40"/>
      <c r="C16" s="39"/>
      <c r="D16" s="41"/>
      <c r="E16" s="35" t="s">
        <v>20</v>
      </c>
      <c r="F16" s="35" t="s">
        <v>10</v>
      </c>
      <c r="G16" s="35" t="s">
        <v>21</v>
      </c>
      <c r="H16" s="35" t="s">
        <v>10</v>
      </c>
    </row>
    <row r="17" spans="1:8" ht="12" customHeight="1">
      <c r="A17" s="13"/>
      <c r="B17" s="20" t="s">
        <v>24</v>
      </c>
      <c r="C17" s="21"/>
      <c r="D17" s="42"/>
      <c r="E17" s="42"/>
      <c r="F17" s="43"/>
      <c r="G17" s="43"/>
      <c r="H17" s="43"/>
    </row>
    <row r="18" spans="1:8" ht="12" customHeight="1">
      <c r="A18" s="13">
        <v>1</v>
      </c>
      <c r="B18" s="45" t="s">
        <v>34</v>
      </c>
      <c r="C18" s="46" t="s">
        <v>0</v>
      </c>
      <c r="D18" s="47">
        <v>20</v>
      </c>
      <c r="E18" s="47"/>
      <c r="F18" s="23">
        <f>E18*D18</f>
        <v>0</v>
      </c>
      <c r="G18" s="49"/>
      <c r="H18" s="48">
        <f aca="true" t="shared" si="0" ref="H18:H31">D18*G18</f>
        <v>0</v>
      </c>
    </row>
    <row r="19" spans="1:8" ht="12" customHeight="1">
      <c r="A19" s="13">
        <v>2</v>
      </c>
      <c r="B19" s="58" t="s">
        <v>47</v>
      </c>
      <c r="C19" s="47" t="s">
        <v>0</v>
      </c>
      <c r="D19" s="47">
        <v>35</v>
      </c>
      <c r="E19" s="49"/>
      <c r="F19" s="23">
        <f>E19*D19</f>
        <v>0</v>
      </c>
      <c r="G19" s="49"/>
      <c r="H19" s="47">
        <f>G19*D19</f>
        <v>0</v>
      </c>
    </row>
    <row r="20" spans="1:8" ht="12" customHeight="1">
      <c r="A20" s="13">
        <v>3</v>
      </c>
      <c r="B20" s="24" t="s">
        <v>42</v>
      </c>
      <c r="C20" s="21" t="s">
        <v>0</v>
      </c>
      <c r="D20" s="22">
        <v>30</v>
      </c>
      <c r="E20" s="49"/>
      <c r="F20" s="23">
        <f>E20*D20</f>
        <v>0</v>
      </c>
      <c r="G20" s="49"/>
      <c r="H20" s="23">
        <f t="shared" si="0"/>
        <v>0</v>
      </c>
    </row>
    <row r="21" spans="1:8" ht="12" customHeight="1">
      <c r="A21" s="13">
        <v>4</v>
      </c>
      <c r="B21" s="45" t="s">
        <v>45</v>
      </c>
      <c r="C21" s="46" t="s">
        <v>11</v>
      </c>
      <c r="D21" s="47">
        <v>2</v>
      </c>
      <c r="E21" s="49"/>
      <c r="F21" s="23">
        <f>E21*D21</f>
        <v>0</v>
      </c>
      <c r="G21" s="49"/>
      <c r="H21" s="23">
        <f>D21*G21</f>
        <v>0</v>
      </c>
    </row>
    <row r="22" spans="1:8" ht="12" customHeight="1">
      <c r="A22" s="13">
        <v>5</v>
      </c>
      <c r="B22" s="57" t="s">
        <v>56</v>
      </c>
      <c r="C22" s="46" t="s">
        <v>11</v>
      </c>
      <c r="D22" s="47">
        <v>2</v>
      </c>
      <c r="E22" s="49"/>
      <c r="F22" s="23">
        <f>E22*D22</f>
        <v>0</v>
      </c>
      <c r="G22" s="49"/>
      <c r="H22" s="23">
        <f>D22*G22</f>
        <v>0</v>
      </c>
    </row>
    <row r="23" spans="1:8" ht="12" customHeight="1">
      <c r="A23" s="13">
        <v>6</v>
      </c>
      <c r="B23" s="57" t="s">
        <v>44</v>
      </c>
      <c r="C23" s="46" t="s">
        <v>11</v>
      </c>
      <c r="D23" s="47">
        <v>3</v>
      </c>
      <c r="E23" s="49"/>
      <c r="F23" s="23">
        <f aca="true" t="shared" si="1" ref="F23:F31">E23*D23</f>
        <v>0</v>
      </c>
      <c r="G23" s="49"/>
      <c r="H23" s="23">
        <f t="shared" si="0"/>
        <v>0</v>
      </c>
    </row>
    <row r="24" spans="1:8" ht="12" customHeight="1">
      <c r="A24" s="13">
        <v>7</v>
      </c>
      <c r="B24" s="57" t="s">
        <v>46</v>
      </c>
      <c r="C24" s="46" t="s">
        <v>11</v>
      </c>
      <c r="D24" s="47">
        <v>2</v>
      </c>
      <c r="E24" s="49"/>
      <c r="F24" s="23">
        <f>E24*D24</f>
        <v>0</v>
      </c>
      <c r="G24" s="49"/>
      <c r="H24" s="23">
        <f>D24*G24</f>
        <v>0</v>
      </c>
    </row>
    <row r="25" spans="1:8" ht="12" customHeight="1">
      <c r="A25" s="13">
        <v>8</v>
      </c>
      <c r="B25" s="57" t="s">
        <v>37</v>
      </c>
      <c r="C25" s="46" t="s">
        <v>11</v>
      </c>
      <c r="D25" s="47">
        <v>3</v>
      </c>
      <c r="E25" s="49"/>
      <c r="F25" s="23">
        <f t="shared" si="1"/>
        <v>0</v>
      </c>
      <c r="G25" s="49"/>
      <c r="H25" s="23">
        <f t="shared" si="0"/>
        <v>0</v>
      </c>
    </row>
    <row r="26" spans="1:8" ht="12" customHeight="1">
      <c r="A26" s="13">
        <v>9</v>
      </c>
      <c r="B26" s="45" t="s">
        <v>35</v>
      </c>
      <c r="C26" s="46" t="s">
        <v>11</v>
      </c>
      <c r="D26" s="47">
        <v>6</v>
      </c>
      <c r="E26" s="49"/>
      <c r="F26" s="23">
        <f t="shared" si="1"/>
        <v>0</v>
      </c>
      <c r="G26" s="49"/>
      <c r="H26" s="23">
        <f t="shared" si="0"/>
        <v>0</v>
      </c>
    </row>
    <row r="27" spans="1:8" ht="12" customHeight="1">
      <c r="A27" s="13">
        <v>10</v>
      </c>
      <c r="B27" s="45" t="s">
        <v>38</v>
      </c>
      <c r="C27" s="46" t="s">
        <v>0</v>
      </c>
      <c r="D27" s="47">
        <v>30</v>
      </c>
      <c r="E27" s="49"/>
      <c r="F27" s="23">
        <f t="shared" si="1"/>
        <v>0</v>
      </c>
      <c r="G27" s="49"/>
      <c r="H27" s="23">
        <f t="shared" si="0"/>
        <v>0</v>
      </c>
    </row>
    <row r="28" spans="1:8" ht="12" customHeight="1">
      <c r="A28" s="13">
        <v>11</v>
      </c>
      <c r="B28" s="24" t="s">
        <v>39</v>
      </c>
      <c r="C28" s="21" t="s">
        <v>11</v>
      </c>
      <c r="D28" s="22">
        <v>2</v>
      </c>
      <c r="E28" s="49"/>
      <c r="F28" s="23">
        <f t="shared" si="1"/>
        <v>0</v>
      </c>
      <c r="G28" s="49"/>
      <c r="H28" s="23">
        <f t="shared" si="0"/>
        <v>0</v>
      </c>
    </row>
    <row r="29" spans="1:8" ht="12" customHeight="1">
      <c r="A29" s="13">
        <v>12</v>
      </c>
      <c r="B29" s="24" t="s">
        <v>40</v>
      </c>
      <c r="C29" s="21" t="s">
        <v>11</v>
      </c>
      <c r="D29" s="22">
        <v>2</v>
      </c>
      <c r="E29" s="49"/>
      <c r="F29" s="23">
        <f t="shared" si="1"/>
        <v>0</v>
      </c>
      <c r="G29" s="49"/>
      <c r="H29" s="23">
        <f t="shared" si="0"/>
        <v>0</v>
      </c>
    </row>
    <row r="30" spans="1:8" ht="12" customHeight="1">
      <c r="A30" s="13">
        <v>13</v>
      </c>
      <c r="B30" s="24" t="s">
        <v>41</v>
      </c>
      <c r="C30" s="21" t="s">
        <v>0</v>
      </c>
      <c r="D30" s="22">
        <v>5</v>
      </c>
      <c r="E30" s="49"/>
      <c r="F30" s="23">
        <f t="shared" si="1"/>
        <v>0</v>
      </c>
      <c r="G30" s="49"/>
      <c r="H30" s="23">
        <f t="shared" si="0"/>
        <v>0</v>
      </c>
    </row>
    <row r="31" spans="1:8" ht="12" customHeight="1">
      <c r="A31" s="13">
        <v>14</v>
      </c>
      <c r="B31" s="45" t="s">
        <v>25</v>
      </c>
      <c r="C31" s="21" t="s">
        <v>12</v>
      </c>
      <c r="D31" s="22">
        <v>50</v>
      </c>
      <c r="E31" s="49"/>
      <c r="F31" s="23">
        <f t="shared" si="1"/>
        <v>0</v>
      </c>
      <c r="G31" s="49"/>
      <c r="H31" s="23">
        <f t="shared" si="0"/>
        <v>0</v>
      </c>
    </row>
    <row r="32" spans="1:8" ht="12" customHeight="1">
      <c r="A32" s="13">
        <v>15</v>
      </c>
      <c r="B32" s="45" t="s">
        <v>13</v>
      </c>
      <c r="C32" s="21"/>
      <c r="D32" s="52"/>
      <c r="E32" s="22"/>
      <c r="F32" s="23">
        <f>SUM(F18:F31)</f>
        <v>0</v>
      </c>
      <c r="G32" s="23"/>
      <c r="H32" s="23">
        <f>SUM(H18:H31)</f>
        <v>0</v>
      </c>
    </row>
    <row r="33" spans="1:8" ht="12" customHeight="1">
      <c r="A33" s="8"/>
      <c r="B33" s="10"/>
      <c r="C33" s="9"/>
      <c r="D33" s="11"/>
      <c r="E33" s="11"/>
      <c r="F33" s="12"/>
      <c r="G33" s="12"/>
      <c r="H33" s="12"/>
    </row>
    <row r="34" spans="1:8" ht="12" customHeight="1">
      <c r="A34" s="8"/>
      <c r="B34" s="25" t="s">
        <v>3</v>
      </c>
      <c r="C34" s="9"/>
      <c r="D34" s="11"/>
      <c r="E34" s="11"/>
      <c r="F34" s="12"/>
      <c r="G34" s="12"/>
      <c r="H34" s="12"/>
    </row>
    <row r="35" spans="1:8" ht="12" customHeight="1">
      <c r="A35" s="13">
        <v>1</v>
      </c>
      <c r="B35" s="14" t="s">
        <v>48</v>
      </c>
      <c r="C35" s="15" t="s">
        <v>0</v>
      </c>
      <c r="D35" s="16">
        <v>15</v>
      </c>
      <c r="E35" s="16"/>
      <c r="F35" s="17">
        <v>0</v>
      </c>
      <c r="G35" s="17"/>
      <c r="H35" s="17">
        <f>G35*D35</f>
        <v>0</v>
      </c>
    </row>
    <row r="36" spans="1:8" ht="12" customHeight="1">
      <c r="A36" s="13">
        <v>2</v>
      </c>
      <c r="B36" s="18" t="s">
        <v>49</v>
      </c>
      <c r="C36" s="15" t="s">
        <v>0</v>
      </c>
      <c r="D36" s="16">
        <v>15</v>
      </c>
      <c r="E36" s="16"/>
      <c r="F36" s="17">
        <v>0</v>
      </c>
      <c r="G36" s="17"/>
      <c r="H36" s="17">
        <f>G36*D36</f>
        <v>0</v>
      </c>
    </row>
    <row r="37" spans="1:8" ht="12" customHeight="1">
      <c r="A37" s="13">
        <v>3</v>
      </c>
      <c r="B37" s="55" t="s">
        <v>36</v>
      </c>
      <c r="C37" s="44" t="s">
        <v>30</v>
      </c>
      <c r="D37" s="22">
        <v>8</v>
      </c>
      <c r="E37" s="16"/>
      <c r="F37" s="17">
        <v>0</v>
      </c>
      <c r="G37" s="17"/>
      <c r="H37" s="17">
        <f>G37*D37</f>
        <v>0</v>
      </c>
    </row>
    <row r="38" spans="1:8" ht="12" customHeight="1">
      <c r="A38" s="13">
        <v>4</v>
      </c>
      <c r="B38" s="14" t="s">
        <v>29</v>
      </c>
      <c r="C38" s="15" t="s">
        <v>0</v>
      </c>
      <c r="D38" s="16">
        <v>15</v>
      </c>
      <c r="E38" s="16"/>
      <c r="F38" s="17">
        <f>E38*D38</f>
        <v>0</v>
      </c>
      <c r="G38" s="17"/>
      <c r="H38" s="17">
        <f>G38*D38</f>
        <v>0</v>
      </c>
    </row>
    <row r="39" spans="1:8" ht="12" customHeight="1">
      <c r="A39" s="13">
        <v>5</v>
      </c>
      <c r="B39" s="24" t="s">
        <v>31</v>
      </c>
      <c r="C39" s="44" t="s">
        <v>28</v>
      </c>
      <c r="D39" s="22">
        <v>1</v>
      </c>
      <c r="E39" s="22"/>
      <c r="F39" s="23">
        <v>0</v>
      </c>
      <c r="G39" s="23"/>
      <c r="H39" s="23">
        <f>D39*G39</f>
        <v>0</v>
      </c>
    </row>
    <row r="40" spans="1:8" ht="12" customHeight="1">
      <c r="A40" s="13">
        <v>6</v>
      </c>
      <c r="B40" s="45" t="s">
        <v>51</v>
      </c>
      <c r="C40" s="54" t="s">
        <v>52</v>
      </c>
      <c r="D40" s="47">
        <v>1</v>
      </c>
      <c r="E40" s="16"/>
      <c r="F40" s="17">
        <v>0</v>
      </c>
      <c r="G40" s="59"/>
      <c r="H40" s="17">
        <f>G40*D40</f>
        <v>0</v>
      </c>
    </row>
    <row r="41" spans="1:8" ht="12" customHeight="1">
      <c r="A41" s="13">
        <v>7</v>
      </c>
      <c r="B41" s="18" t="s">
        <v>13</v>
      </c>
      <c r="C41" s="15"/>
      <c r="D41" s="16"/>
      <c r="E41" s="16"/>
      <c r="F41" s="17">
        <f>SUM(F35:F40)</f>
        <v>0</v>
      </c>
      <c r="G41" s="17"/>
      <c r="H41" s="16">
        <f>SUM(H35:H40)</f>
        <v>0</v>
      </c>
    </row>
    <row r="42" spans="1:8" ht="12" customHeight="1">
      <c r="A42" s="13">
        <v>8</v>
      </c>
      <c r="B42" s="18" t="s">
        <v>16</v>
      </c>
      <c r="C42" s="19"/>
      <c r="D42" s="15"/>
      <c r="E42" s="16"/>
      <c r="F42" s="16"/>
      <c r="G42" s="17">
        <f>F41+H41</f>
        <v>0</v>
      </c>
      <c r="H42" s="17"/>
    </row>
    <row r="43" spans="1:8" ht="12" customHeight="1">
      <c r="A43" s="8"/>
      <c r="B43" s="10"/>
      <c r="C43" s="9"/>
      <c r="D43" s="11"/>
      <c r="E43" s="11"/>
      <c r="F43" s="12"/>
      <c r="G43" s="12"/>
      <c r="H43" s="12"/>
    </row>
    <row r="44" spans="1:8" ht="12" customHeight="1">
      <c r="A44" s="13"/>
      <c r="B44" s="20" t="s">
        <v>4</v>
      </c>
      <c r="C44" s="21"/>
      <c r="D44" s="22"/>
      <c r="E44" s="22"/>
      <c r="F44" s="23"/>
      <c r="G44" s="23"/>
      <c r="H44" s="23"/>
    </row>
    <row r="45" spans="1:8" ht="12" customHeight="1">
      <c r="A45" s="13">
        <v>1</v>
      </c>
      <c r="B45" s="24" t="s">
        <v>26</v>
      </c>
      <c r="C45" s="21" t="s">
        <v>14</v>
      </c>
      <c r="D45" s="22">
        <v>8</v>
      </c>
      <c r="E45" s="22"/>
      <c r="F45" s="23"/>
      <c r="G45" s="23"/>
      <c r="H45" s="23">
        <f aca="true" t="shared" si="2" ref="H45:H50">D45*G45</f>
        <v>0</v>
      </c>
    </row>
    <row r="46" spans="1:8" ht="12" customHeight="1">
      <c r="A46" s="13">
        <v>2</v>
      </c>
      <c r="B46" s="24" t="s">
        <v>23</v>
      </c>
      <c r="C46" s="21" t="s">
        <v>14</v>
      </c>
      <c r="D46" s="22">
        <v>8</v>
      </c>
      <c r="E46" s="22"/>
      <c r="F46" s="23"/>
      <c r="G46" s="23"/>
      <c r="H46" s="23">
        <f t="shared" si="2"/>
        <v>0</v>
      </c>
    </row>
    <row r="47" spans="1:8" ht="12" customHeight="1">
      <c r="A47" s="13">
        <v>3</v>
      </c>
      <c r="B47" s="24" t="s">
        <v>55</v>
      </c>
      <c r="C47" s="21" t="s">
        <v>14</v>
      </c>
      <c r="D47" s="22">
        <v>4</v>
      </c>
      <c r="E47" s="22"/>
      <c r="F47" s="23"/>
      <c r="G47" s="23"/>
      <c r="H47" s="23">
        <f t="shared" si="2"/>
        <v>0</v>
      </c>
    </row>
    <row r="48" spans="1:8" ht="12" customHeight="1">
      <c r="A48" s="13">
        <v>4</v>
      </c>
      <c r="B48" s="24" t="s">
        <v>43</v>
      </c>
      <c r="C48" s="21" t="s">
        <v>14</v>
      </c>
      <c r="D48" s="22">
        <v>4</v>
      </c>
      <c r="E48" s="22"/>
      <c r="F48" s="23"/>
      <c r="G48" s="23"/>
      <c r="H48" s="23">
        <f t="shared" si="2"/>
        <v>0</v>
      </c>
    </row>
    <row r="49" spans="1:8" ht="12" customHeight="1">
      <c r="A49" s="13">
        <v>5</v>
      </c>
      <c r="B49" s="24" t="s">
        <v>50</v>
      </c>
      <c r="C49" s="21" t="s">
        <v>14</v>
      </c>
      <c r="D49" s="22">
        <v>4</v>
      </c>
      <c r="E49" s="22"/>
      <c r="F49" s="23"/>
      <c r="G49" s="23"/>
      <c r="H49" s="23">
        <f t="shared" si="2"/>
        <v>0</v>
      </c>
    </row>
    <row r="50" spans="1:8" ht="12" customHeight="1">
      <c r="A50" s="13">
        <v>6</v>
      </c>
      <c r="B50" s="24" t="s">
        <v>15</v>
      </c>
      <c r="C50" s="21" t="s">
        <v>14</v>
      </c>
      <c r="D50" s="22">
        <v>4</v>
      </c>
      <c r="E50" s="22"/>
      <c r="F50" s="23"/>
      <c r="G50" s="23"/>
      <c r="H50" s="23">
        <f t="shared" si="2"/>
        <v>0</v>
      </c>
    </row>
    <row r="51" spans="1:8" ht="12" customHeight="1">
      <c r="A51" s="13"/>
      <c r="B51" s="24" t="s">
        <v>16</v>
      </c>
      <c r="C51" s="21"/>
      <c r="D51" s="22"/>
      <c r="E51" s="22"/>
      <c r="F51" s="23"/>
      <c r="G51" s="23"/>
      <c r="H51" s="23">
        <f>SUM(H45:H50)</f>
        <v>0</v>
      </c>
    </row>
    <row r="52" spans="1:8" ht="12" customHeight="1">
      <c r="A52" s="8"/>
      <c r="B52" s="10"/>
      <c r="C52" s="9"/>
      <c r="D52" s="11"/>
      <c r="E52" s="11"/>
      <c r="F52" s="12"/>
      <c r="G52" s="12"/>
      <c r="H52" s="12"/>
    </row>
  </sheetData>
  <sheetProtection/>
  <printOptions/>
  <pageMargins left="0.15748031496062992" right="0" top="0.3937007874015748" bottom="0.3937007874015748" header="0.15748031496062992" footer="0.2755905511811024"/>
  <pageSetup horizontalDpi="360" verticalDpi="360" orientation="portrait" paperSize="9" scale="90" r:id="rId1"/>
  <headerFooter alignWithMargins="0">
    <oddHeader>&amp;CStránka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2/9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Nezval</dc:creator>
  <cp:keywords/>
  <dc:description/>
  <cp:lastModifiedBy>Josef</cp:lastModifiedBy>
  <cp:lastPrinted>2016-04-07T07:04:33Z</cp:lastPrinted>
  <dcterms:created xsi:type="dcterms:W3CDTF">2000-04-28T08:06:11Z</dcterms:created>
  <dcterms:modified xsi:type="dcterms:W3CDTF">2019-06-10T08:51:50Z</dcterms:modified>
  <cp:category/>
  <cp:version/>
  <cp:contentType/>
  <cp:contentStatus/>
</cp:coreProperties>
</file>